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668356EE-409A-471A-BD4C-A13DAE0EADEF}" xr6:coauthVersionLast="31" xr6:coauthVersionMax="31" xr10:uidLastSave="{00000000-0000-0000-0000-000000000000}"/>
  <bookViews>
    <workbookView xWindow="480" yWindow="120" windowWidth="11364"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Checklist'!$B$1:$H$49</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29" i="4" l="1"/>
  <c r="J28" i="4"/>
  <c r="J27" i="4"/>
  <c r="J26" i="4"/>
  <c r="J23" i="4"/>
  <c r="J25" i="4"/>
  <c r="J24" i="4"/>
  <c r="J22" i="4"/>
  <c r="J21" i="4"/>
  <c r="J20" i="4"/>
  <c r="J19" i="4"/>
  <c r="J18" i="4"/>
  <c r="J17" i="4" l="1"/>
  <c r="H7" i="4" l="1"/>
</calcChain>
</file>

<file path=xl/sharedStrings.xml><?xml version="1.0" encoding="utf-8"?>
<sst xmlns="http://schemas.openxmlformats.org/spreadsheetml/2006/main" count="50" uniqueCount="44">
  <si>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</si>
  <si>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</si>
  <si>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</si>
  <si>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</si>
  <si>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</si>
  <si>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</si>
  <si>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</si>
  <si>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</si>
  <si>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</si>
  <si>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</si>
  <si>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</si>
  <si>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</si>
  <si>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</si>
  <si>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</si>
  <si>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</si>
  <si>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</si>
  <si>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</si>
  <si>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</si>
  <si>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</si>
  <si>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</si>
  <si>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</si>
  <si>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</si>
  <si>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</si>
  <si>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</si>
  <si>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</si>
  <si>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</si>
  <si>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</si>
  <si>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</si>
  <si>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</si>
  <si>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</si>
  <si>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</si>
  <si>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 xml:space="preserve"> 522 Structural Plate Corrugated Metal Structures on Footings</t>
  </si>
  <si>
    <t>Materials</t>
  </si>
  <si>
    <t>Did Contractor provide assembly and installation procedures from the certified suppliers with the shipment?</t>
  </si>
  <si>
    <t>Did Contractor furnish plates and bolts conforming to 707.03 or 707.23, steel bearing angles or channels conforming to 707.03 or 711.01, galvanized per 711.02, or aluminum bearing angles or channels conforming to 707.23?</t>
  </si>
  <si>
    <r>
      <t>Did Contractor furnish corrugated metal arch structure plates, high strength bolts, ribs, and anchor angles from certified suppliers listed on the Office of Materials Management’s web site, accompanied by a certification document (</t>
    </r>
    <r>
      <rPr>
        <b/>
        <sz val="10"/>
        <rFont val="Times New Roman"/>
        <family val="1"/>
      </rPr>
      <t>TE-24</t>
    </r>
    <r>
      <rPr>
        <sz val="10"/>
        <rFont val="Times New Roman"/>
        <family val="1"/>
      </rPr>
      <t>)?</t>
    </r>
  </si>
  <si>
    <t>Construction</t>
  </si>
  <si>
    <t>Did Contractor allow asphalt mastic material to dry for 48 hours and tar base material to dry for 28 hours before placing the conduit backfill which was placed per 611.06?</t>
  </si>
  <si>
    <r>
      <t xml:space="preserve">Did Contractor progressively install a sufficient number of bolts to hold the plates in position and not tighten bolts to a final minimum torque of 100 foot-pounds, until tightening would not interfere with the adjustment and matching of additional sections?
</t>
    </r>
    <r>
      <rPr>
        <b/>
        <sz val="10"/>
        <rFont val="Times New Roman"/>
        <family val="1"/>
      </rPr>
      <t>Document bolts with required nuts and washers placed.</t>
    </r>
  </si>
  <si>
    <t>Did Contractor hold the unsupported edges of all plates in position using temporary props?</t>
  </si>
  <si>
    <t>Did Contractor erect the plates according to the manufacturer’s assembly instructions?</t>
  </si>
  <si>
    <r>
      <t xml:space="preserve">Did Contractor properly support the metal bearing angle or channel in the position shown on the plans before placing footing concrete?
</t>
    </r>
    <r>
      <rPr>
        <b/>
        <sz val="10"/>
        <rFont val="Times New Roman"/>
        <family val="1"/>
      </rPr>
      <t>Document bearing angle or channel is at proper alignment and grade.</t>
    </r>
  </si>
  <si>
    <t>Within the limits of backfill, did Contractor apply a field coat, per AASHTO M 243M, the exterior of the 707.03 conduit above the limits of the bedding and thoroughly seal around all plate seams and bolts?</t>
  </si>
  <si>
    <t>This checklist should be filled out for each corrugated metal structure on this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</si>
</sst>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8"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49"/>
  <sheetViews>
    <sheetView showGridLines="0" tabSelected="1" topLeftCell="A25" zoomScale="93" zoomScaleNormal="93" workbookViewId="0">
      <selection activeCell="C14" sqref="C14"/>
    </sheetView>
  </sheetViews>
  <sheetFormatPr defaultColWidth="8.77734375" defaultRowHeight="13.2" x14ac:dyDescent="0.25"/>
  <cols>
    <col min="1" max="1" width="1.5546875" style="12" customWidth="1"/>
    <col min="2" max="2" width="12.44140625" style="12" customWidth="1"/>
    <col min="3" max="3" width="37.5546875" style="12" customWidth="1"/>
    <col min="4" max="4" width="18" style="12" customWidth="1"/>
    <col min="5" max="5" width="20.77734375" style="12" customWidth="1"/>
    <col min="6" max="6" width="9.5546875" style="12" customWidth="1"/>
    <col min="7" max="7" width="40.77734375" style="12" customWidth="1"/>
    <col min="8" max="8" width="12.77734375" style="12" customWidth="1"/>
    <col min="9" max="16384" width="8.77734375" style="12"/>
  </cols>
  <sheetData>
    <row r="1" spans="2:27" ht="15.6" x14ac:dyDescent="0.25">
      <c r="B1" s="46"/>
      <c r="C1" s="47"/>
      <c r="D1" s="40"/>
      <c r="E1" s="40"/>
      <c r="F1" s="40"/>
      <c r="G1" s="40"/>
      <c r="H1" s="40"/>
    </row>
    <row r="2" spans="2:27" ht="13.8" x14ac:dyDescent="0.25">
      <c r="B2" s="39"/>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31</v>
      </c>
      <c r="C5" s="4"/>
      <c r="D5" s="4"/>
      <c r="E5" s="4"/>
      <c r="F5" s="4"/>
      <c r="G5" s="39"/>
      <c r="H5" s="13"/>
    </row>
    <row r="6" spans="2:27" ht="17.399999999999999" x14ac:dyDescent="0.3">
      <c r="B6" s="4"/>
      <c r="C6" s="4"/>
      <c r="D6" s="4"/>
      <c r="E6" s="4"/>
      <c r="F6" s="4"/>
      <c r="G6" s="4"/>
      <c r="H6" s="13"/>
    </row>
    <row r="7" spans="2:27" ht="17.399999999999999" x14ac:dyDescent="0.3">
      <c r="B7" s="5" t="s">
        <v>0</v>
      </c>
      <c r="C7" s="29"/>
      <c r="D7" s="1"/>
      <c r="E7" s="1"/>
      <c r="F7" s="1"/>
      <c r="G7" s="30" t="s">
        <v>12</v>
      </c>
      <c r="H7" s="31">
        <f>SUM(J17:J42)</f>
        <v>0</v>
      </c>
    </row>
    <row r="8" spans="2:27" s="26" customFormat="1" ht="15.6" x14ac:dyDescent="0.25">
      <c r="B8" s="23" t="s">
        <v>13</v>
      </c>
      <c r="C8" s="32"/>
      <c r="D8" s="23" t="s">
        <v>14</v>
      </c>
      <c r="E8" s="32"/>
      <c r="F8" s="23" t="s">
        <v>15</v>
      </c>
      <c r="G8" s="60"/>
      <c r="H8" s="57"/>
      <c r="AA8" s="12"/>
    </row>
    <row r="9" spans="2:27" s="26" customFormat="1" ht="15.6" x14ac:dyDescent="0.25">
      <c r="B9" s="23" t="s">
        <v>16</v>
      </c>
      <c r="C9" s="32"/>
      <c r="D9" s="23" t="s">
        <v>17</v>
      </c>
      <c r="E9" s="60"/>
      <c r="F9" s="56"/>
      <c r="G9" s="56"/>
      <c r="H9" s="57"/>
    </row>
    <row r="10" spans="2:27" s="26" customFormat="1" ht="15.6" x14ac:dyDescent="0.25">
      <c r="B10" s="23" t="s">
        <v>18</v>
      </c>
      <c r="C10" s="32"/>
      <c r="D10" s="64" t="s">
        <v>19</v>
      </c>
      <c r="E10" s="64"/>
      <c r="F10" s="65"/>
      <c r="G10" s="65"/>
      <c r="H10" s="66"/>
    </row>
    <row r="11" spans="2:27" s="26" customFormat="1" ht="15.6" x14ac:dyDescent="0.25">
      <c r="B11" s="23" t="s">
        <v>20</v>
      </c>
      <c r="C11" s="67"/>
      <c r="D11" s="67"/>
      <c r="E11" s="67"/>
      <c r="F11" s="67"/>
      <c r="G11" s="67"/>
      <c r="H11" s="67"/>
    </row>
    <row r="12" spans="2:27" s="26" customFormat="1" ht="15.6" x14ac:dyDescent="0.25">
      <c r="B12" s="23" t="s">
        <v>21</v>
      </c>
      <c r="C12" s="67"/>
      <c r="D12" s="67"/>
      <c r="E12" s="67"/>
      <c r="F12" s="67"/>
      <c r="G12" s="67"/>
      <c r="H12" s="67"/>
    </row>
    <row r="13" spans="2:27" s="26" customFormat="1" ht="15.6" x14ac:dyDescent="0.25">
      <c r="B13" s="6"/>
      <c r="C13" s="33"/>
      <c r="D13" s="21"/>
      <c r="E13" s="6"/>
      <c r="F13" s="6"/>
      <c r="G13" s="34"/>
      <c r="H13" s="35"/>
    </row>
    <row r="14" spans="2:27" s="26" customFormat="1" ht="17.399999999999999" x14ac:dyDescent="0.3">
      <c r="B14" s="7" t="s">
        <v>1</v>
      </c>
      <c r="C14" s="33"/>
      <c r="D14" s="21"/>
      <c r="E14" s="8"/>
      <c r="F14" s="34"/>
      <c r="G14" s="34"/>
      <c r="H14" s="35"/>
    </row>
    <row r="15" spans="2:27" s="27" customFormat="1" ht="31.2" x14ac:dyDescent="0.25">
      <c r="B15" s="36" t="s">
        <v>22</v>
      </c>
      <c r="C15" s="36" t="s">
        <v>11</v>
      </c>
      <c r="D15" s="3" t="s">
        <v>8</v>
      </c>
      <c r="E15" s="3" t="s">
        <v>3</v>
      </c>
      <c r="F15" s="3" t="s">
        <v>6</v>
      </c>
      <c r="G15" s="3" t="s">
        <v>7</v>
      </c>
      <c r="H15" s="3" t="s">
        <v>9</v>
      </c>
      <c r="AA15" s="26"/>
    </row>
    <row r="16" spans="2:27" ht="15" customHeight="1" x14ac:dyDescent="0.25">
      <c r="B16" s="61" t="s">
        <v>28</v>
      </c>
      <c r="C16" s="62"/>
      <c r="D16" s="62"/>
      <c r="E16" s="62"/>
      <c r="F16" s="62"/>
      <c r="G16" s="62"/>
      <c r="H16" s="63"/>
      <c r="AA16" s="27"/>
    </row>
    <row r="17" spans="2:40" s="2" customFormat="1" ht="95.55" customHeight="1" x14ac:dyDescent="0.25">
      <c r="B17" s="38"/>
      <c r="C17" s="14" t="s">
        <v>29</v>
      </c>
      <c r="D17" s="15" t="s">
        <v>27</v>
      </c>
      <c r="E17" s="11"/>
      <c r="F17" s="11"/>
      <c r="G17" s="45" t="s">
        <v>26</v>
      </c>
      <c r="H17" s="38"/>
      <c r="J17" s="37">
        <f t="shared" ref="J17:J29" si="0">IF(H17="N",1,0)</f>
        <v>0</v>
      </c>
      <c r="AA17" s="12"/>
    </row>
    <row r="18" spans="2:40" s="16" customFormat="1" ht="58.5" customHeight="1" x14ac:dyDescent="0.25">
      <c r="B18" s="38"/>
      <c r="C18" s="9" t="s">
        <v>30</v>
      </c>
      <c r="D18" s="15" t="s">
        <v>27</v>
      </c>
      <c r="E18" s="11"/>
      <c r="F18" s="11"/>
      <c r="G18" s="45" t="s">
        <v>26</v>
      </c>
      <c r="H18" s="38"/>
      <c r="I18" s="19"/>
      <c r="J18" s="37">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61" t="s">
        <v>32</v>
      </c>
      <c r="C19" s="62"/>
      <c r="D19" s="62"/>
      <c r="E19" s="62"/>
      <c r="F19" s="62"/>
      <c r="G19" s="62"/>
      <c r="H19" s="63"/>
      <c r="J19" s="37">
        <f t="shared" si="0"/>
        <v>0</v>
      </c>
      <c r="AA19" s="27"/>
    </row>
    <row r="20" spans="2:40" s="2" customFormat="1" ht="79.5" customHeight="1" x14ac:dyDescent="0.25">
      <c r="B20" s="38"/>
      <c r="C20" s="14" t="s">
        <v>34</v>
      </c>
      <c r="D20" s="15">
        <v>522.02</v>
      </c>
      <c r="E20" s="9"/>
      <c r="F20" s="10"/>
      <c r="G20" s="10"/>
      <c r="H20" s="38"/>
      <c r="J20" s="37">
        <f t="shared" si="0"/>
        <v>0</v>
      </c>
    </row>
    <row r="21" spans="2:40" s="2" customFormat="1" ht="79.5" customHeight="1" x14ac:dyDescent="0.25">
      <c r="B21" s="38"/>
      <c r="C21" s="14" t="s">
        <v>35</v>
      </c>
      <c r="D21" s="15">
        <v>522.02</v>
      </c>
      <c r="E21" s="9"/>
      <c r="F21" s="10"/>
      <c r="G21" s="10"/>
      <c r="H21" s="38"/>
      <c r="J21" s="37">
        <f t="shared" si="0"/>
        <v>0</v>
      </c>
    </row>
    <row r="22" spans="2:40" s="2" customFormat="1" ht="50.1" customHeight="1" x14ac:dyDescent="0.25">
      <c r="B22" s="38"/>
      <c r="C22" s="14" t="s">
        <v>33</v>
      </c>
      <c r="D22" s="15">
        <v>522.02</v>
      </c>
      <c r="E22" s="9"/>
      <c r="F22" s="10"/>
      <c r="G22" s="10"/>
      <c r="H22" s="38"/>
      <c r="J22" s="37">
        <f t="shared" si="0"/>
        <v>0</v>
      </c>
    </row>
    <row r="23" spans="2:40" s="2" customFormat="1" ht="15" customHeight="1" x14ac:dyDescent="0.25">
      <c r="B23" s="61" t="s">
        <v>36</v>
      </c>
      <c r="C23" s="62"/>
      <c r="D23" s="62"/>
      <c r="E23" s="62"/>
      <c r="F23" s="62"/>
      <c r="G23" s="62"/>
      <c r="H23" s="63"/>
      <c r="J23" s="37">
        <f>IF(H23="N",1,0)</f>
        <v>0</v>
      </c>
      <c r="X23" s="19"/>
      <c r="Y23" s="19"/>
      <c r="Z23" s="19"/>
      <c r="AA23" s="19"/>
      <c r="AB23" s="19"/>
      <c r="AC23" s="19"/>
      <c r="AD23" s="19"/>
      <c r="AE23" s="19"/>
      <c r="AF23" s="19"/>
      <c r="AG23" s="19"/>
      <c r="AH23" s="19"/>
      <c r="AI23" s="19"/>
      <c r="AJ23" s="19"/>
      <c r="AK23" s="19"/>
      <c r="AL23" s="19"/>
    </row>
    <row r="24" spans="2:40" s="16" customFormat="1" ht="73.5" customHeight="1" x14ac:dyDescent="0.25">
      <c r="B24" s="38"/>
      <c r="C24" s="14" t="s">
        <v>41</v>
      </c>
      <c r="D24" s="15">
        <v>522.03</v>
      </c>
      <c r="E24" s="41"/>
      <c r="F24" s="10" t="s">
        <v>26</v>
      </c>
      <c r="G24" s="10" t="s">
        <v>26</v>
      </c>
      <c r="H24" s="38"/>
      <c r="I24" s="19"/>
      <c r="J24" s="37">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7" customFormat="1" ht="36" customHeight="1" x14ac:dyDescent="0.25">
      <c r="B25" s="38"/>
      <c r="C25" s="14" t="s">
        <v>40</v>
      </c>
      <c r="D25" s="15">
        <v>522.03</v>
      </c>
      <c r="E25" s="41"/>
      <c r="F25" s="10"/>
      <c r="G25" s="10"/>
      <c r="H25" s="38"/>
      <c r="I25" s="19"/>
      <c r="J25" s="37">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16" customFormat="1" ht="34.5" customHeight="1" x14ac:dyDescent="0.25">
      <c r="B26" s="38"/>
      <c r="C26" s="14" t="s">
        <v>39</v>
      </c>
      <c r="D26" s="15">
        <v>522.03</v>
      </c>
      <c r="E26" s="41"/>
      <c r="F26" s="10"/>
      <c r="G26" s="10"/>
      <c r="H26" s="38"/>
      <c r="I26" s="19"/>
      <c r="J26" s="37">
        <f t="shared" si="0"/>
        <v>0</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2:40" s="2" customFormat="1" ht="111" customHeight="1" x14ac:dyDescent="0.25">
      <c r="B27" s="38"/>
      <c r="C27" s="44" t="s">
        <v>38</v>
      </c>
      <c r="D27" s="43">
        <v>522.03</v>
      </c>
      <c r="E27" s="42"/>
      <c r="F27" s="10" t="s">
        <v>26</v>
      </c>
      <c r="G27" s="10" t="s">
        <v>26</v>
      </c>
      <c r="H27" s="38"/>
      <c r="I27" s="19"/>
      <c r="J27" s="37">
        <f t="shared" si="0"/>
        <v>0</v>
      </c>
      <c r="K27" s="19"/>
      <c r="M27" s="19"/>
      <c r="N27" s="19"/>
      <c r="O27" s="19"/>
      <c r="P27" s="19"/>
      <c r="R27" s="19"/>
      <c r="S27" s="19"/>
      <c r="T27" s="19"/>
      <c r="U27" s="19"/>
      <c r="V27" s="19"/>
      <c r="W27" s="19"/>
    </row>
    <row r="28" spans="2:40" s="2" customFormat="1" ht="69.599999999999994" customHeight="1" x14ac:dyDescent="0.25">
      <c r="B28" s="38"/>
      <c r="C28" s="14" t="s">
        <v>42</v>
      </c>
      <c r="D28" s="15">
        <v>522.03</v>
      </c>
      <c r="E28" s="41"/>
      <c r="F28" s="41"/>
      <c r="G28" s="41"/>
      <c r="H28" s="38"/>
      <c r="J28" s="37">
        <f t="shared" si="0"/>
        <v>0</v>
      </c>
    </row>
    <row r="29" spans="2:40" s="2" customFormat="1" ht="61.5" customHeight="1" x14ac:dyDescent="0.25">
      <c r="B29" s="38"/>
      <c r="C29" s="14" t="s">
        <v>37</v>
      </c>
      <c r="D29" s="15">
        <v>522.03</v>
      </c>
      <c r="E29" s="41"/>
      <c r="F29" s="41"/>
      <c r="G29" s="41"/>
      <c r="H29" s="38"/>
      <c r="J29" s="37">
        <f t="shared" si="0"/>
        <v>0</v>
      </c>
    </row>
    <row r="30" spans="2:40" s="2" customFormat="1" ht="15.6" customHeight="1" x14ac:dyDescent="0.25">
      <c r="D30" s="18"/>
      <c r="G30" s="19"/>
      <c r="H30" s="20"/>
    </row>
    <row r="31" spans="2:40" s="2" customFormat="1" ht="17.399999999999999" x14ac:dyDescent="0.3">
      <c r="B31" s="7" t="s">
        <v>2</v>
      </c>
      <c r="C31" s="8"/>
      <c r="D31" s="21"/>
      <c r="E31" s="8"/>
      <c r="F31" s="26"/>
      <c r="G31" s="26"/>
      <c r="H31" s="28"/>
    </row>
    <row r="32" spans="2:40" s="2" customFormat="1" ht="13.8" x14ac:dyDescent="0.25">
      <c r="B32" s="52"/>
      <c r="C32" s="53"/>
      <c r="D32" s="53"/>
      <c r="E32" s="53"/>
      <c r="F32" s="53"/>
      <c r="G32" s="53"/>
      <c r="H32" s="54"/>
    </row>
    <row r="33" spans="2:8" s="2" customFormat="1" ht="13.8" x14ac:dyDescent="0.25">
      <c r="B33" s="52"/>
      <c r="C33" s="53"/>
      <c r="D33" s="53"/>
      <c r="E33" s="53"/>
      <c r="F33" s="53"/>
      <c r="G33" s="53"/>
      <c r="H33" s="54"/>
    </row>
    <row r="34" spans="2:8" s="2" customFormat="1" ht="13.8" x14ac:dyDescent="0.25">
      <c r="B34" s="52"/>
      <c r="C34" s="53"/>
      <c r="D34" s="53"/>
      <c r="E34" s="53"/>
      <c r="F34" s="53"/>
      <c r="G34" s="53"/>
      <c r="H34" s="54"/>
    </row>
    <row r="35" spans="2:8" s="2" customFormat="1" ht="13.8" x14ac:dyDescent="0.25">
      <c r="B35" s="52"/>
      <c r="C35" s="53"/>
      <c r="D35" s="53"/>
      <c r="E35" s="53"/>
      <c r="F35" s="53"/>
      <c r="G35" s="53"/>
      <c r="H35" s="54"/>
    </row>
    <row r="36" spans="2:8" s="2" customFormat="1" ht="13.8" x14ac:dyDescent="0.25">
      <c r="B36" s="52"/>
      <c r="C36" s="53"/>
      <c r="D36" s="53"/>
      <c r="E36" s="53"/>
      <c r="F36" s="53"/>
      <c r="G36" s="53"/>
      <c r="H36" s="54"/>
    </row>
    <row r="37" spans="2:8" s="2" customFormat="1" ht="13.8" x14ac:dyDescent="0.25">
      <c r="B37" s="52"/>
      <c r="C37" s="53"/>
      <c r="D37" s="53"/>
      <c r="E37" s="53"/>
      <c r="F37" s="53"/>
      <c r="G37" s="53"/>
      <c r="H37" s="54"/>
    </row>
    <row r="38" spans="2:8" s="2" customFormat="1" ht="13.8" x14ac:dyDescent="0.25">
      <c r="B38" s="52"/>
      <c r="C38" s="53"/>
      <c r="D38" s="53"/>
      <c r="E38" s="53"/>
      <c r="F38" s="53"/>
      <c r="G38" s="53"/>
      <c r="H38" s="54"/>
    </row>
    <row r="39" spans="2:8" s="2" customFormat="1" ht="13.8" x14ac:dyDescent="0.25">
      <c r="B39" s="52"/>
      <c r="C39" s="53"/>
      <c r="D39" s="53"/>
      <c r="E39" s="53"/>
      <c r="F39" s="53"/>
      <c r="G39" s="53"/>
      <c r="H39" s="54"/>
    </row>
    <row r="40" spans="2:8" s="2" customFormat="1" ht="14.1" customHeight="1" x14ac:dyDescent="0.25">
      <c r="B40" s="58" t="s">
        <v>10</v>
      </c>
      <c r="C40" s="58"/>
      <c r="D40" s="58"/>
      <c r="E40" s="58"/>
      <c r="F40" s="58"/>
      <c r="G40" s="58"/>
      <c r="H40" s="58"/>
    </row>
    <row r="41" spans="2:8" s="2" customFormat="1" ht="15" customHeight="1" x14ac:dyDescent="0.25">
      <c r="B41" s="59"/>
      <c r="C41" s="59"/>
      <c r="D41" s="59"/>
      <c r="E41" s="59"/>
      <c r="F41" s="59"/>
      <c r="G41" s="59"/>
      <c r="H41" s="59"/>
    </row>
    <row r="42" spans="2:8" s="2" customFormat="1" ht="15" customHeight="1" x14ac:dyDescent="0.25">
      <c r="B42" s="49" t="s">
        <v>25</v>
      </c>
      <c r="C42" s="50"/>
      <c r="D42" s="50"/>
      <c r="E42" s="50"/>
      <c r="F42" s="50"/>
      <c r="G42" s="50"/>
      <c r="H42" s="51"/>
    </row>
    <row r="43" spans="2:8" s="2" customFormat="1" ht="15.6" x14ac:dyDescent="0.25">
      <c r="B43" s="55" t="s">
        <v>43</v>
      </c>
      <c r="C43" s="56"/>
      <c r="D43" s="56"/>
      <c r="E43" s="56"/>
      <c r="F43" s="56"/>
      <c r="G43" s="56"/>
      <c r="H43" s="57"/>
    </row>
    <row r="44" spans="2:8" s="2" customFormat="1" ht="13.8" x14ac:dyDescent="0.25">
      <c r="B44" s="24"/>
      <c r="C44" s="25"/>
      <c r="D44" s="25"/>
      <c r="E44" s="25"/>
      <c r="F44" s="25"/>
      <c r="G44" s="25"/>
      <c r="H44" s="22"/>
    </row>
    <row r="45" spans="2:8" s="2" customFormat="1" ht="13.8" x14ac:dyDescent="0.25">
      <c r="B45" s="24"/>
      <c r="C45" s="25"/>
      <c r="D45" s="25"/>
      <c r="E45" s="25"/>
      <c r="F45" s="25"/>
      <c r="G45" s="25"/>
      <c r="H45" s="22"/>
    </row>
    <row r="46" spans="2:8" s="2" customFormat="1" ht="13.8" x14ac:dyDescent="0.25">
      <c r="B46" s="52"/>
      <c r="C46" s="53"/>
      <c r="D46" s="53"/>
      <c r="E46" s="53"/>
      <c r="F46" s="53"/>
      <c r="G46" s="53"/>
      <c r="H46" s="54"/>
    </row>
    <row r="47" spans="2:8" s="2" customFormat="1" ht="13.8" x14ac:dyDescent="0.25">
      <c r="B47" s="48"/>
      <c r="C47" s="48"/>
      <c r="D47" s="48"/>
      <c r="E47" s="48"/>
      <c r="F47" s="48"/>
      <c r="G47" s="48"/>
      <c r="H47" s="48"/>
    </row>
    <row r="48" spans="2:8" s="2" customFormat="1" ht="13.8" x14ac:dyDescent="0.25">
      <c r="B48" s="48"/>
      <c r="C48" s="48"/>
      <c r="D48" s="48"/>
      <c r="E48" s="48"/>
      <c r="F48" s="48"/>
      <c r="G48" s="48"/>
      <c r="H48" s="48"/>
    </row>
    <row r="49" spans="2:8" x14ac:dyDescent="0.25">
      <c r="B49" s="48"/>
      <c r="C49" s="48"/>
      <c r="D49" s="48"/>
      <c r="E49" s="48"/>
      <c r="F49" s="48"/>
      <c r="G49" s="48"/>
      <c r="H49" s="48"/>
    </row>
  </sheetData>
  <mergeCells count="24">
    <mergeCell ref="G8:H8"/>
    <mergeCell ref="B46:H46"/>
    <mergeCell ref="B16:H16"/>
    <mergeCell ref="B23:H23"/>
    <mergeCell ref="B34:H34"/>
    <mergeCell ref="B33:H33"/>
    <mergeCell ref="B32:H32"/>
    <mergeCell ref="B36:H36"/>
    <mergeCell ref="B35:H35"/>
    <mergeCell ref="E9:H9"/>
    <mergeCell ref="D10:E10"/>
    <mergeCell ref="F10:H10"/>
    <mergeCell ref="C11:H11"/>
    <mergeCell ref="C12:H12"/>
    <mergeCell ref="B19:H19"/>
    <mergeCell ref="B48:H48"/>
    <mergeCell ref="B49:H49"/>
    <mergeCell ref="B42:H42"/>
    <mergeCell ref="B37:H37"/>
    <mergeCell ref="B38:H38"/>
    <mergeCell ref="B39:H39"/>
    <mergeCell ref="B43:H43"/>
    <mergeCell ref="B40:H41"/>
    <mergeCell ref="B47:H47"/>
  </mergeCells>
  <dataValidations disablePrompts="1" count="2">
    <dataValidation type="list" allowBlank="1" showInputMessage="1" showErrorMessage="1" sqref="H17:H18 H20:H22 H24:H29" xr:uid="{00000000-0002-0000-0000-000000000000}">
      <formula1>$AA$3:$AA$4</formula1>
    </dataValidation>
    <dataValidation type="list" allowBlank="1" showInputMessage="1" showErrorMessage="1" sqref="B17:B18 B20:B22 B24:B29"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&amp;C&amp;"-,Bold"&amp;24CA-Q-0522_20170120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CA839A2A-B14A-4ACB-8809-BE47D1BD8EDE}">
  <ds:schemaRef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136fb3ed-1f9b-461a-ba3b-e1ffc7a297a5"/>
  </ds:schemaRefs>
</ds:datastoreItem>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5F45D66B-0043-4507-B5E1-81C3F24FA8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